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hele.noormaa\Desktop\"/>
    </mc:Choice>
  </mc:AlternateContent>
  <xr:revisionPtr revIDLastSave="0" documentId="8_{03CD06F8-CB64-432C-BB4F-626C256ED492}"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 r="F10" i="1"/>
  <c r="F11" i="1"/>
  <c r="F12" i="1"/>
  <c r="F13" i="1"/>
  <c r="F14" i="1" l="1"/>
</calcChain>
</file>

<file path=xl/sharedStrings.xml><?xml version="1.0" encoding="utf-8"?>
<sst xmlns="http://schemas.openxmlformats.org/spreadsheetml/2006/main" count="26" uniqueCount="23">
  <si>
    <t>Nr</t>
  </si>
  <si>
    <t>Kaup/teenus</t>
  </si>
  <si>
    <t>Koorimata ümarpalk, okaspuit, läbimõõduga 80 kuni 120mm, pikkusega kuni 4,3m. Kvaliteediklass ABC.</t>
  </si>
  <si>
    <t>Koorimata ümarpalk, okaspuit, läbimõõduga 120 kuni 180mm, pikkusega kuni 4,3m. Kvaliteediklass ABC.</t>
  </si>
  <si>
    <t>Ühik</t>
  </si>
  <si>
    <t>1 tm</t>
  </si>
  <si>
    <t>Koorimata ümarpalk, okaspuit, läbimõõduga 180 kuni 260mm, pikkusega kuni 6,1m. Kvaliteediklass ABC.</t>
  </si>
  <si>
    <t xml:space="preserve">1 kord </t>
  </si>
  <si>
    <t>Pakkumuse maksumus km-ta</t>
  </si>
  <si>
    <t>Ühiku hind km-ta*</t>
  </si>
  <si>
    <t>Arvestuslik kogus**</t>
  </si>
  <si>
    <t>Ühiku hinnad km-ta* - peavad sisaldama kõiki kulusid, sh kaup, peale laadimine, transport, maha laadimine</t>
  </si>
  <si>
    <t>Arvestuslik kogus** - kogused on esitatud pakkumuste võrreldavuse tagamiseks ja ei ole siduvad</t>
  </si>
  <si>
    <t>Pakkuja täidab kõik kollased väljad ja kannab rohelise lahtri väärtuse RHRi hindamiskriteeriumite vormile</t>
  </si>
  <si>
    <t>Hind märkida kollastesse lahtritesse käibemaksuta ja maksimaalselt 2 kohta peale koma</t>
  </si>
  <si>
    <t>Ristsubsideerimine on keelatud</t>
  </si>
  <si>
    <t>Väljavõte tehnilisest kirjeldusest:</t>
  </si>
  <si>
    <t>1.5.	Pakkumuse vormidel (hankelepingu lisad 2.1-2.3) fikseeritakse enim tellitavate kaupade ja peamistesse tarnekohtadesse kohale toimetamise hinnad (peavad sisaldama kõiki kulusid, sh kaup, peale laadimine, transport, maha laadimine). Ostjal on sõlmitava lepingu alusel õigus osta ka muid lepingu esemega seotud kaupu, mida täitja pakub, kuid mis ei sisaldu riigihanke pakkumuses. Transpordi tasud teistesse asukohtadesse (välja arvatud saared eri kokkuleppel) arvutatakse proportsionaalselt (pakkumuses fikseeritud transpordi maksumus 1 kord jagatud kõige lühem vahemaa kilomeetrites GOOGLE MAPSi alusel ostja asukohast müüja asukohani korrutatud kõige lühem vahemaa kilomeetrites GOOGLE MAPSi alusel ostja lisanduvast asukohast müüja asukohani).</t>
  </si>
  <si>
    <t>Pakkumuse vorm (osa 2 Lääs)</t>
  </si>
  <si>
    <t>Transport Ämari ja Paldiski</t>
  </si>
  <si>
    <t>Koorimata ümarpalk, okaspuit, läbimõõduga alates 260mm ja rohkem, pikkusega kuni 6,1m. Kvaliteediklass ABC.</t>
  </si>
  <si>
    <t>Pakkuja nimi ja reg.kood: Meris OÜ,reg.nr.10105941</t>
  </si>
  <si>
    <t>Pakkuja aadress (tehniline kirjeldus p 1.5):Pärnu,Rüütli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</si>
</sst>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Aptos Narrow"/>
      <family val="2"/>
      <charset val="186"/>
      <scheme val="minor"/>
    </font>
    <font>
      <sz val="11"/>
      <color theme="1"/>
      <name val="Calibri"/>
      <family val="2"/>
      <charset val="186"/>
    </font>
    <font>
      <b/>
      <sz val="11"/>
      <color theme="1"/>
      <name val="Calibri"/>
      <family val="2"/>
      <charset val="186"/>
    </font>
    <font>
      <sz val="8"/>
      <name val="Aptos Narrow"/>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1" fillId="0" borderId="0" xfId="0" applyFont="1"/>
    <xf numFmtId="0" fontId="2" fillId="0" borderId="0" xfId="0" applyFont="1"/>
    <xf numFmtId="0" fontId="1" fillId="2" borderId="1" xfId="0" applyFont="1" applyFill="1" applyBorder="1"/>
    <xf numFmtId="0" fontId="2" fillId="0" borderId="0" xfId="0" applyFont="1" applyAlignment="1">
      <alignment horizontal="right"/>
    </xf>
    <xf numFmtId="0" fontId="1" fillId="2" borderId="2" xfId="0" applyFont="1" applyFill="1" applyBorder="1"/>
    <xf numFmtId="0" fontId="2" fillId="0" borderId="1" xfId="0" applyFont="1" applyBorder="1"/>
    <xf numFmtId="0" fontId="1" fillId="0" borderId="1" xfId="0" applyFont="1" applyBorder="1"/>
    <xf numFmtId="0" fontId="1" fillId="0" borderId="1" xfId="0" applyFont="1" applyBorder="1" applyAlignment="1">
      <alignment wrapText="1"/>
    </xf>
    <xf numFmtId="4" fontId="1" fillId="2" borderId="1" xfId="0" applyNumberFormat="1" applyFont="1" applyFill="1" applyBorder="1"/>
    <xf numFmtId="4" fontId="1" fillId="0" borderId="1" xfId="0" applyNumberFormat="1" applyFont="1" applyBorder="1" applyAlignment="1"/>
    <xf numFmtId="4" fontId="2" fillId="3" borderId="1" xfId="0" applyNumberFormat="1" applyFont="1" applyFill="1" applyBorder="1" applyAlignment="1"/>
    <xf numFmtId="0" fontId="2" fillId="0" borderId="1" xfId="0" applyFont="1" applyBorder="1" applyAlignment="1">
      <alignment wrapText="1"/>
    </xf>
    <xf numFmtId="0" fontId="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4362449</xdr:colOff>
      <xdr:row>0</xdr:row>
      <xdr:rowOff>66674</xdr:rowOff>
    </xdr:from>
    <xdr:to>
      <xdr:col>5</xdr:col>
      <xdr:colOff>676274</xdr:colOff>
      <xdr:row>3</xdr:row>
      <xdr:rowOff>171449</xdr:rowOff>
    </xdr:to>
    <xdr:sp macro="" textlink="" fLocksText="0">
      <xdr:nvSpPr>
        <xdr:cNvPr id="2" name="TextBox 2">
          <a:extLst>
            <a:ext uri="{FF2B5EF4-FFF2-40B4-BE49-F238E27FC236}">
              <a16:creationId xmlns:a16="http://schemas.microsoft.com/office/drawing/2014/main" id="{FBD1D073-E83F-4D54-B530-5CCAC2D9C13B}"/>
            </a:ext>
          </a:extLst>
        </xdr:cNvPr>
        <xdr:cNvSpPr>
          <a:spLocks noChangeArrowheads="1"/>
        </xdr:cNvSpPr>
      </xdr:nvSpPr>
      <xdr:spPr bwMode="auto">
        <a:xfrm>
          <a:off x="4638674" y="66674"/>
          <a:ext cx="3400425" cy="676275"/>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2.2</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„Ümarpalgi ostmine “ (viitenumber </a:t>
          </a:r>
          <a:r>
            <a:rPr lang="et-EE" sz="1100" b="1" i="0">
              <a:effectLst/>
              <a:latin typeface="+mn-lt"/>
              <a:ea typeface="+mn-ea"/>
              <a:cs typeface="+mn-cs"/>
            </a:rPr>
            <a:t>309665</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27"/>
  <sheetViews>
    <sheetView tabSelected="1" view="pageLayout" topLeftCell="A4" zoomScaleNormal="100" workbookViewId="0">
      <selection activeCell="B8" sqref="B8"/>
    </sheetView>
  </sheetViews>
  <sheetFormatPr defaultColWidth="9" defaultRowHeight="14.5"/>
  <cols>
    <col min="1" max="1" width="3.5" style="1" customWidth="1"/>
    <col min="2" max="2" width="66.58203125" style="1" customWidth="1"/>
    <col min="3" max="3" width="6" style="1" bestFit="1" customWidth="1"/>
    <col min="4" max="4" width="9" style="1"/>
    <col min="5" max="5" width="9.5" style="1" customWidth="1"/>
    <col min="6" max="6" width="11.33203125" style="1" customWidth="1"/>
    <col min="7" max="16384" width="9" style="1"/>
  </cols>
  <sheetData>
    <row r="4" spans="1:6">
      <c r="A4" s="2" t="s">
        <v>18</v>
      </c>
    </row>
    <row r="6" spans="1:6">
      <c r="B6" s="3" t="s">
        <v>21</v>
      </c>
    </row>
    <row r="7" spans="1:6">
      <c r="B7" s="5" t="s">
        <v>22</v>
      </c>
    </row>
    <row r="8" spans="1:6" ht="43.5">
      <c r="A8" s="6" t="s">
        <v>0</v>
      </c>
      <c r="B8" s="6" t="s">
        <v>1</v>
      </c>
      <c r="C8" s="6" t="s">
        <v>4</v>
      </c>
      <c r="D8" s="12" t="s">
        <v>9</v>
      </c>
      <c r="E8" s="12" t="s">
        <v>10</v>
      </c>
      <c r="F8" s="12" t="s">
        <v>8</v>
      </c>
    </row>
    <row r="9" spans="1:6" ht="29">
      <c r="A9" s="7">
        <v>1</v>
      </c>
      <c r="B9" s="8" t="s">
        <v>2</v>
      </c>
      <c r="C9" s="7" t="s">
        <v>5</v>
      </c>
      <c r="D9" s="9">
        <v>90</v>
      </c>
      <c r="E9" s="7">
        <v>30</v>
      </c>
      <c r="F9" s="10">
        <f>D9*E9</f>
        <v>2700</v>
      </c>
    </row>
    <row r="10" spans="1:6" ht="29">
      <c r="A10" s="7">
        <v>2</v>
      </c>
      <c r="B10" s="8" t="s">
        <v>3</v>
      </c>
      <c r="C10" s="7" t="s">
        <v>5</v>
      </c>
      <c r="D10" s="9">
        <v>102</v>
      </c>
      <c r="E10" s="7">
        <v>60</v>
      </c>
      <c r="F10" s="10">
        <f t="shared" ref="F10:F13" si="0">D10*E10</f>
        <v>6120</v>
      </c>
    </row>
    <row r="11" spans="1:6" ht="29">
      <c r="A11" s="7">
        <v>3</v>
      </c>
      <c r="B11" s="8" t="s">
        <v>6</v>
      </c>
      <c r="C11" s="7" t="s">
        <v>5</v>
      </c>
      <c r="D11" s="9">
        <v>110</v>
      </c>
      <c r="E11" s="7">
        <v>60</v>
      </c>
      <c r="F11" s="10">
        <f t="shared" si="0"/>
        <v>6600</v>
      </c>
    </row>
    <row r="12" spans="1:6" ht="29">
      <c r="A12" s="7">
        <v>4</v>
      </c>
      <c r="B12" s="8" t="s">
        <v>20</v>
      </c>
      <c r="C12" s="7" t="s">
        <v>5</v>
      </c>
      <c r="D12" s="9">
        <v>115</v>
      </c>
      <c r="E12" s="7">
        <v>30</v>
      </c>
      <c r="F12" s="10">
        <f t="shared" si="0"/>
        <v>3450</v>
      </c>
    </row>
    <row r="13" spans="1:6">
      <c r="A13" s="7">
        <v>5</v>
      </c>
      <c r="B13" s="7" t="s">
        <v>19</v>
      </c>
      <c r="C13" s="7" t="s">
        <v>7</v>
      </c>
      <c r="D13" s="9">
        <v>440</v>
      </c>
      <c r="E13" s="7">
        <v>6</v>
      </c>
      <c r="F13" s="10">
        <f t="shared" si="0"/>
        <v>2640</v>
      </c>
    </row>
    <row r="14" spans="1:6">
      <c r="E14" s="4"/>
      <c r="F14" s="11">
        <f>SUM(F9:F13)</f>
        <v>21510</v>
      </c>
    </row>
    <row r="15" spans="1:6">
      <c r="A15" s="1" t="s">
        <v>11</v>
      </c>
    </row>
    <row r="16" spans="1:6">
      <c r="A16" s="1" t="s">
        <v>12</v>
      </c>
    </row>
    <row r="17" spans="1:6">
      <c r="A17" s="1" t="s">
        <v>13</v>
      </c>
    </row>
    <row r="18" spans="1:6">
      <c r="A18" s="1" t="s">
        <v>14</v>
      </c>
    </row>
    <row r="19" spans="1:6">
      <c r="A19" s="1" t="s">
        <v>15</v>
      </c>
    </row>
    <row r="21" spans="1:6">
      <c r="A21" s="1" t="s">
        <v>16</v>
      </c>
    </row>
    <row r="22" spans="1:6">
      <c r="A22" s="13" t="s">
        <v>17</v>
      </c>
      <c r="B22" s="14"/>
      <c r="C22" s="14"/>
      <c r="D22" s="14"/>
      <c r="E22" s="14"/>
      <c r="F22" s="14"/>
    </row>
    <row r="23" spans="1:6">
      <c r="A23" s="14"/>
      <c r="B23" s="14"/>
      <c r="C23" s="14"/>
      <c r="D23" s="14"/>
      <c r="E23" s="14"/>
      <c r="F23" s="14"/>
    </row>
    <row r="24" spans="1:6">
      <c r="A24" s="14"/>
      <c r="B24" s="14"/>
      <c r="C24" s="14"/>
      <c r="D24" s="14"/>
      <c r="E24" s="14"/>
      <c r="F24" s="14"/>
    </row>
    <row r="25" spans="1:6">
      <c r="A25" s="14"/>
      <c r="B25" s="14"/>
      <c r="C25" s="14"/>
      <c r="D25" s="14"/>
      <c r="E25" s="14"/>
      <c r="F25" s="14"/>
    </row>
    <row r="26" spans="1:6">
      <c r="A26" s="14"/>
      <c r="B26" s="14"/>
      <c r="C26" s="14"/>
      <c r="D26" s="14"/>
      <c r="E26" s="14"/>
      <c r="F26" s="14"/>
    </row>
    <row r="27" spans="1:6">
      <c r="A27" s="14"/>
      <c r="B27" s="14"/>
      <c r="C27" s="14"/>
      <c r="D27" s="14"/>
      <c r="E27" s="14"/>
      <c r="F27" s="14"/>
    </row>
  </sheetData>
  <mergeCells count="1">
    <mergeCell ref="A22:F27"/>
  </mergeCells>
  <phoneticPr fontId="3" type="noConversion"/>
  <pageMargins left="0.70866141732283472" right="0.70866141732283472" top="0.74803149606299213" bottom="0.74803149606299213" header="0.31496062992125984" footer="0.31496062992125984"/>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4" ma:contentTypeDescription="Loo uus dokument" ma:contentTypeScope="" ma:versionID="9fa20a7d1c1a6536bf07b2e04e7a5606">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6db0213f75dddd9333e977fda00b0abf"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_dlc_DocId" ma:index="13" nillable="true" ma:displayName="Dokumendi ID väärtus" ma:description="Sellele üksusele määratud dokumendi ID väärtus." ma:internalName="_dlc_DocId" ma:readOnly="true">
      <xsd:simpleType>
        <xsd:restriction base="dms:Text"/>
      </xsd:simpleType>
    </xsd:element>
    <xsd:element name="_dlc_DocIdUrl" ma:index="14"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5573a5d-10e4-4724-a6b0-f07fd5e60675">5QUVV7YNFJNK-90782630-6529</_dlc_DocId>
    <_dlc_DocIdUrl xmlns="d5573a5d-10e4-4724-a6b0-f07fd5e60675">
      <Url>https://rkik.mil.intra/collaboration/RKIKkatport/_layouts/15/DocIdRedir.aspx?ID=5QUVV7YNFJNK-90782630-6529</Url>
      <Description>5QUVV7YNFJNK-90782630-6529</Description>
    </_dlc_DocIdUrl>
    <IconOverlay xmlns="http://schemas.microsoft.com/sharepoint/v4" xsi:nil="true"/>
    <TaxCatchAll xmlns="d5573a5d-10e4-4724-a6b0-f07fd5e6067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543B1F2-88AE-4772-866E-97EB22734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DF18F-3E73-4A19-B02C-44526C5D78F4}">
  <ds:schemaRefs>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dc4eddb5-893d-46fb-9a13-cb0b8602c7d4"/>
    <ds:schemaRef ds:uri="http://schemas.microsoft.com/sharepoint/v4"/>
    <ds:schemaRef ds:uri="d5573a5d-10e4-4724-a6b0-f07fd5e60675"/>
    <ds:schemaRef ds:uri="http://purl.org/dc/elements/1.1/"/>
  </ds:schemaRefs>
</ds:datastoreItem>
</file>

<file path=customXml/itemProps3.xml><?xml version="1.0" encoding="utf-8"?>
<ds:datastoreItem xmlns:ds="http://schemas.openxmlformats.org/officeDocument/2006/customXml" ds:itemID="{A457036B-3C15-4D72-B330-032B0732F774}">
  <ds:schemaRefs>
    <ds:schemaRef ds:uri="http://schemas.microsoft.com/sharepoint/v3/contenttype/forms"/>
  </ds:schemaRefs>
</ds:datastoreItem>
</file>

<file path=customXml/itemProps4.xml><?xml version="1.0" encoding="utf-8"?>
<ds:datastoreItem xmlns:ds="http://schemas.openxmlformats.org/officeDocument/2006/customXml" ds:itemID="{3823E833-7A5B-47A0-8D55-EED64D9167D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Hele Hannah Noormaa</cp:lastModifiedBy>
  <dcterms:created xsi:type="dcterms:W3CDTF">2026-04-09T09:14:31Z</dcterms:created>
  <dcterms:modified xsi:type="dcterms:W3CDTF">2026-05-19T13:26:42Z</dcterms:modified>
  <dc:title>Lisa 2.2 osa 2 Lääs</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y fmtid="{D5CDD505-2E9C-101B-9397-08002B2CF9AE}" pid="3" name="_dlc_DocIdItemGuid">
    <vt:lpwstr>cb431775-bb2e-4de0-9a73-5610de0dfd49</vt:lpwstr>
  </property>
</Properties>
</file>